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90" activeTab="1"/>
  </bookViews>
  <sheets>
    <sheet name="Sinhala" sheetId="1" r:id="rId1"/>
    <sheet name="English" sheetId="2" r:id="rId2"/>
    <sheet name="Tamil" sheetId="3" r:id="rId3"/>
  </sheets>
  <definedNames>
    <definedName name="_xlnm.Print_Titles" localSheetId="1">English!$4:$4</definedName>
    <definedName name="_xlnm.Print_Titles" localSheetId="0">Sinhala!$4:$4</definedName>
    <definedName name="_xlnm.Print_Titles" localSheetId="2">Tamil!$4:$4</definedName>
  </definedNames>
  <calcPr calcId="145621"/>
</workbook>
</file>

<file path=xl/calcChain.xml><?xml version="1.0" encoding="utf-8"?>
<calcChain xmlns="http://schemas.openxmlformats.org/spreadsheetml/2006/main">
  <c r="F12" i="3" l="1"/>
  <c r="F12" i="2" l="1"/>
  <c r="F12" i="1" l="1"/>
</calcChain>
</file>

<file path=xl/sharedStrings.xml><?xml version="1.0" encoding="utf-8"?>
<sst xmlns="http://schemas.openxmlformats.org/spreadsheetml/2006/main" count="194" uniqueCount="138">
  <si>
    <t>විමධ්‍යගත අයවැය වැඩසටහන   -  2026</t>
  </si>
  <si>
    <t>නව ව්‍යාපෘති අනුමැතිය සඳහා ඉදිරිපත් කිරීම</t>
  </si>
  <si>
    <t>ප්‍රා.ලේ. කොට්ඨාසය :   හබරාදුව</t>
  </si>
  <si>
    <t>අනු අංකය</t>
  </si>
  <si>
    <t>ගරු පාර්ලිමේන්තු මන්ත්‍රී</t>
  </si>
  <si>
    <t>ග්‍රාම නිලධාරී වසම</t>
  </si>
  <si>
    <t xml:space="preserve">ව්‍යාපෘතියේ නම </t>
  </si>
  <si>
    <t>VDP ප්‍රමුඛතා අංකය</t>
  </si>
  <si>
    <t>ව්‍යාපෘතියේ මුළු පිරිවැය</t>
  </si>
  <si>
    <t>ව්‍යාපෘතිය අයත්වන සංවර්ධන අංශය ( චක්‍රෙල්ඛයේ සඳහන් අංකය)</t>
  </si>
  <si>
    <t>ව්‍යාපාතියේ අරමුණු ( Objective)</t>
  </si>
  <si>
    <t>ව්‍යාපෘතිය හරහා අපේක්ෂිත නිමවුම ( Output)</t>
  </si>
  <si>
    <t>ව්‍යාපෘතියේ ප්‍රධාන ක්‍රියාකාරකම්</t>
  </si>
  <si>
    <t>ව්‍යාපෘතියේ ප්‍රතිලාභීන් සංඛ්‍යාව</t>
  </si>
  <si>
    <t>ව්‍යාපෘතිය ක්‍රියාත්මක කරන ආයතනය</t>
  </si>
  <si>
    <t>ව්‍යාපෘතිය හරහා අපේක්ෂිත නිමවුම තිරසාරව පවත්වාගෙන යාම සඳහා යෝජිත ක්‍රමවේදය</t>
  </si>
  <si>
    <t>රත්න ගමගේ මැතිතුමා</t>
  </si>
  <si>
    <t>වසම 59ම ආවරණ වන පරිදි</t>
  </si>
  <si>
    <t>ලියාපදිංචි දහම්පාසල් 49 සඳහා උපකරණ හා ඩෙස් බංකු ලබාදීම</t>
  </si>
  <si>
    <t>දහම් අධ්‍යාපනය ප්‍රවර්ධනය</t>
  </si>
  <si>
    <t>අධ්‍යාත්මික සංවර්ධනයෙන් හෙබි දරු පරපුරක් බිහිකිරිම</t>
  </si>
  <si>
    <t>උපකරණ ලබාදීම</t>
  </si>
  <si>
    <t>ප්‍රාදේශීය ලේකම් කාර්යාලය</t>
  </si>
  <si>
    <t>නිසි පරිදි දහම් අධ්‍යාපනය ලබාදීම හා  අඛණ්ඩ පසුවිපරම</t>
  </si>
  <si>
    <t>පාසල් කිහිපයක්  සඳහා තාක්ෂණික උපකරණ ලබාදීම</t>
  </si>
  <si>
    <t>අධ්‍යාපනයේ ගුණාත්මක බව වැඩිදියුණු කිරීම</t>
  </si>
  <si>
    <t>නිපුණත්වය හා විමර්ශනශීලී බවින් යුතු ශිෂ්‍යයකු බිහිකිරිම</t>
  </si>
  <si>
    <t>දරුවන් මෙම තාක්ෂණයට හුරුකිරීම හා තාක්ෂණික මෙවලම් නිසි පරිදි නඩත්තු කිරීම</t>
  </si>
  <si>
    <t>ලියාපදිංචි ස්වේච්ඡා සංවිධාන කිහිපයක් සඳහා උපකරණ ලබාදීම</t>
  </si>
  <si>
    <t>මහජන සුබසිද්ධිය</t>
  </si>
  <si>
    <t>සුබසාධන පහසුකම් සැලසීම</t>
  </si>
  <si>
    <t xml:space="preserve"> උපකරණ පරිහරණය හා  නඩත්තුව පිළිබඳ අඛණ්ඩ පසුවිපරම</t>
  </si>
  <si>
    <t>ගයන්ත කරුණාතිලක මැතිතුමා</t>
  </si>
  <si>
    <t>නම්කරනු ලබන පාසලක් සඳහා ඩිජිටල් පුවරු හා ලැප්ටොප්  ලබාදීම</t>
  </si>
  <si>
    <t>මිරිදිය ධීවර කර්මාන්තයේ නියැලෙන ප්‍රජාවගේ ජීවනෝපාය සංවර්ධනය වෙනුවෙන් ලියාපදිංචි ධීවර සමිති සඳහා උපකරණ ලබාදීම</t>
  </si>
  <si>
    <t xml:space="preserve">ආදායම ඉහළ නැංවීම </t>
  </si>
  <si>
    <t>උසස් ජීවන මට්ටමක් ඇතිකිරීම</t>
  </si>
  <si>
    <t>ධීවර කර්මාන්ත කරුවන් සම්බන්ධව නිරන්තර අධීක්ෂණය හා පසුවිපරම</t>
  </si>
  <si>
    <t>ලියාපදිංචි සුබසාධක සමිති සඳහා භාණ්ඩමය උපකරණ ලබාදීම</t>
  </si>
  <si>
    <t>සුබසාධන පහසුකම් වැඩිදියුණු කිරීම</t>
  </si>
  <si>
    <t>සාමාජිකයන්‍හට සහන සැලසීම</t>
  </si>
  <si>
    <t>නිරන්තර අධීක්ෂණය හා අඛණ්ඩ පසුවිපරම</t>
  </si>
  <si>
    <t>නිශාන්ත සමරවීර මැතිතුමා</t>
  </si>
  <si>
    <t xml:space="preserve">හබරාදුව ප්‍රාදේශීය ලේකම් කොට්ඨාසයේ තෝරාගත් ලියාපදිංචි  ගොවි සංවිධාන සඳහා කෘෂි උපකරණ ලබාදීම </t>
  </si>
  <si>
    <t>අදාළ ගොවි සංවිධාන නිරන්තර අධීක්ෂණය හා අඛණ්ඩ පසුවිපරම</t>
  </si>
  <si>
    <t>එකතුව</t>
  </si>
  <si>
    <t xml:space="preserve">සකස් කළේ: </t>
  </si>
  <si>
    <t xml:space="preserve">නිර්දේශය: </t>
  </si>
  <si>
    <t xml:space="preserve">අනුමැතිය : </t>
  </si>
  <si>
    <t>.................................................</t>
  </si>
  <si>
    <t>ප්‍රාදේශීය සම්බන්ධීකරණ කමිටුවේ   අනුමැතිය</t>
  </si>
  <si>
    <t>Decentralized Budget Program - 2026</t>
  </si>
  <si>
    <t>No</t>
  </si>
  <si>
    <t>Hon. Parliament Member</t>
  </si>
  <si>
    <t>GN Division</t>
  </si>
  <si>
    <t>Project Name</t>
  </si>
  <si>
    <t>VDP Priority No</t>
  </si>
  <si>
    <t>Total Cost</t>
  </si>
  <si>
    <t>The development sector to which the project belongs (number mentioned in the circular)</t>
  </si>
  <si>
    <t>Objective of Project</t>
  </si>
  <si>
    <t>Expected output through the project</t>
  </si>
  <si>
    <t>Mr.Rathna Gamage</t>
  </si>
  <si>
    <t>Mr.Gayantha Karunathilaka</t>
  </si>
  <si>
    <t>Mr.Nishantha Samaraweera</t>
  </si>
  <si>
    <t>Covering All 59 GN Division</t>
  </si>
  <si>
    <t>Provision of equipment and desks for 49 registered Sunday schools</t>
  </si>
  <si>
    <t>Providing technical equipment for several schools</t>
  </si>
  <si>
    <t>Provision of equipment to several registered voluntary organizations</t>
  </si>
  <si>
    <t>Provision of digital boards and laptops for a nominated school</t>
  </si>
  <si>
    <t>Providing agricultural equipment to selected registered farmer organizations in Habaraduwa Divisional Secretariat</t>
  </si>
  <si>
    <t>Providing equipment to registered fishing societies for the livelihood development of the community engaged in freshwater fishing industry</t>
  </si>
  <si>
    <t>Providing material equipment to registered welfare societies</t>
  </si>
  <si>
    <t>Promotion of religious education</t>
  </si>
  <si>
    <t>Submission of new projects for approval</t>
  </si>
  <si>
    <t>Divisional Secretariat -Habaraduwa</t>
  </si>
  <si>
    <t>Divisional Secretariat</t>
  </si>
  <si>
    <t>Providing Equipment</t>
  </si>
  <si>
    <t>Creating a generation of children endowed with spiritual development</t>
  </si>
  <si>
    <t>Creating a student endowed with competence and inquisitiveness.</t>
  </si>
  <si>
    <t>Creating a higher quality of life.</t>
  </si>
  <si>
    <t>Relief to members</t>
  </si>
  <si>
    <t>Main activities of the project</t>
  </si>
  <si>
    <t>Number of beneficiaries of the project</t>
  </si>
  <si>
    <t>The organization implementing the project</t>
  </si>
  <si>
    <t>The proposed methodology for sustaining the expected project outputs.</t>
  </si>
  <si>
    <t>Providing proper Dhamma education and continuous follow-up.</t>
  </si>
  <si>
    <t>Adapting children to this technology and ensuring the proper maintenance of technological equipment</t>
  </si>
  <si>
    <t>Continuous monitoring of the utilization and maintenance of equipment.</t>
  </si>
  <si>
    <t>Regular monitoring and follow-up of fishermen</t>
  </si>
  <si>
    <t>Regular monitoring and follow-up of Govi Sanvidana</t>
  </si>
  <si>
    <t>Total</t>
  </si>
  <si>
    <t>பரவலாக்கப்பட்ட வரவுசெலவுத்திட்ட வேலைத்திட்டம் - 2026</t>
  </si>
  <si>
    <t>அனுமதிக்கான புதிய திட்டங்களைச் சமர்ப்பித்தல்</t>
  </si>
  <si>
    <t>பிரதேச செயலகம் - ஹபராதுவ</t>
  </si>
  <si>
    <t>பிரதேச செயலகம்</t>
  </si>
  <si>
    <t>இல்லை</t>
  </si>
  <si>
    <t xml:space="preserve">கௌரவ. பாராளுமன்ற உறுப்பினர் </t>
  </si>
  <si>
    <t>கிராம அலுவலர் பிரிவு</t>
  </si>
  <si>
    <t>திட்டத்தின் பெயர்</t>
  </si>
  <si>
    <t>VDP முன்னுரிமை இலக்கம்</t>
  </si>
  <si>
    <t>மொத்தச் செலவு</t>
  </si>
  <si>
    <t>திட்டம் சார்ந்திருக்கும் அபிவிருத்தித் துறை (சுற்றறிக்கையில் குறிப்பிடப்பட்டுள்ள இலக்கம்)</t>
  </si>
  <si>
    <t>திட்டத்தின் நோக்கம்</t>
  </si>
  <si>
    <t>திட்டத்தின் மூலம் எதிர்பார்க்கப்படும் வெளியீடு</t>
  </si>
  <si>
    <t>திட்டத்தின் முக்கிய செயற்பாடுகள்</t>
  </si>
  <si>
    <t>திட்டத்தின் மூலம் பயனடைவோரின் எண்ணிக்கை</t>
  </si>
  <si>
    <t>எதிர்பார்க்கப்படும் திட்ட வெளியீடுகளை நிலைபெறச் செய்வதற்கான முன்மொழியப்பட்ட வழிமுறை</t>
  </si>
  <si>
    <t>திரு. ரத்னா கமகே</t>
  </si>
  <si>
    <t>திரு. கயந்த கருணாதிலகா</t>
  </si>
  <si>
    <t>பதிவுசெய்யப்பட்ட 49 ஞாயிறு பாடசாலைகளுக்கு உபகரணங்கள் மற்றும் மேசைகள் வழங்குதல்</t>
  </si>
  <si>
    <t>பல பாடசாலைகளுக்கு தொழில்நுட்ப உபகரணங்களை வழங்குதல்</t>
  </si>
  <si>
    <t>பதிவுசெய்யப்பட்ட பல தன்னார்வ நிறுவனங்களுக்கு உபகரணங்களை வழங்குதல்</t>
  </si>
  <si>
    <t>பரிந்துரைக்கப்பட்ட ஒரு பாடசாலைக்கு டிஜிட்டல் பலகைகள் மற்றும் மடிக்கணினிகளை வழங்குதல்</t>
  </si>
  <si>
    <t>நன்னீர் மீன்பிடித் தொழிலில் ஈடுபட்டுள்ள சமூகத்தின் வாழ்வாதார மேம்பாட்டிற்காக, பதிவுசெய்யப்பட்ட மீன்பிடிச் சங்கங்களுக்கு உபகரணங்களை வழங்குதல்</t>
  </si>
  <si>
    <t>பதிவுசெய்யப்பட்ட நலன்புரிச் சங்கங்களுக்குப் பொருள் உபகரணங்களை வழங்குதல்</t>
  </si>
  <si>
    <t>Public welfare</t>
  </si>
  <si>
    <t>mproving welfare facilities</t>
  </si>
  <si>
    <t>Increase revenue</t>
  </si>
  <si>
    <t>Improving the quality of education</t>
  </si>
  <si>
    <t>Provision of welfare facilities</t>
  </si>
  <si>
    <t>சமயக் கல்வியை மேம்படுத்துதல்</t>
  </si>
  <si>
    <t>பொது நலம்</t>
  </si>
  <si>
    <t>கல்வியின் தரத்தை மேம்படுத்துதல்</t>
  </si>
  <si>
    <t>வருவாயை அதிகரிக்கவும்</t>
  </si>
  <si>
    <t>நலன்புரி வசதிகளை மேம்படுத்துதல்</t>
  </si>
  <si>
    <t>ஆன்மீக வளர்ச்சியைக் கொண்ட ஒரு சிறுவர் பரம்பரையினரை உருவாக்குதல்</t>
  </si>
  <si>
    <t>நலன்புரி வசதிகளை வழங்குதல்</t>
  </si>
  <si>
    <t>திறமையும் தேடல் அறிவும் கொண்ட ஒரு மாணவரை உருவாக்குதல்</t>
  </si>
  <si>
    <t>உயர்வான வாழ்க்கைத்தரத்தை உருவாக்குதல்</t>
  </si>
  <si>
    <t>உறுப்பினர்களுக்கு நிவாரணம் வழங்குதல்</t>
  </si>
  <si>
    <t>உபகரணங்களை வழங்குதல்</t>
  </si>
  <si>
    <t>திட்டத்தை நடைமுறைப்படுத்தும் நிறுவனம்</t>
  </si>
  <si>
    <t>உபகரணங்களின் பயன்பாடு மற்றும் பராமரிப்பினைத் தொடர்ச்சியாகக் கண்காணித்தல்</t>
  </si>
  <si>
    <t>சிறுவர்களை இத்தொழில்நுட்பத்திற்குப் பழக்கப்படுத்துதல் மற்றும் தொழில்நுட்ப உபகரணங்களின் முறையான பராமரிப்பை உறுதிசெய்தல்</t>
  </si>
  <si>
    <t>மீனவர்களைத் தொடர்ச்சியாகக் கண்காணித்தல் மற்றும் பின்தொடர்தல்</t>
  </si>
  <si>
    <t>விவசாய அமைப்புகளைத் தொடர்ச்சியாகக் கண்காணித்தல் மற்றும் பின்தொடர்தல்</t>
  </si>
  <si>
    <t>திரு. நிஷாந்த சமரவீர</t>
  </si>
  <si>
    <t>அனைத்து 59 கிராம அலுவலர் பிரிவுகளையும் உள்ளடக்கியது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</si>
</sst>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1"/>
      <color rgb="FF1F1F1F"/>
      <name val="Inherit"/>
    </font>
    <font>
      <sz val="11"/>
      <color rgb="FF1F1F1F"/>
      <name val="Trebuchet MS"/>
      <family val="2"/>
    </font>
    <font>
      <sz val="11"/>
      <color rgb="FF1F1F1F"/>
      <name val="Inherit"/>
    </font>
    <font>
      <sz val="14"/>
      <color rgb="FF1F1F1F"/>
      <name val="Inherit"/>
    </font>
    <font>
      <b/>
      <sz val="12"/>
      <color rgb="FF1F1F1F"/>
      <name val="Inherit"/>
    </font>
    <font>
      <sz val="10"/>
      <color theme="1"/>
      <name val="Calibri"/>
      <family val="2"/>
      <scheme val="minor"/>
    </font>
    <font>
      <sz val="11"/>
      <color theme="1"/>
      <name val="Arial Unicode MS"/>
      <family val="2"/>
    </font>
    <font>
      <sz val="11"/>
      <color rgb="FF1F1F1F"/>
      <name val="Arial Unicode MS"/>
      <family val="2"/>
    </font>
    <font>
      <sz val="10"/>
      <color rgb="FF1F1F1F"/>
      <name val="Arial Unicode MS"/>
      <family val="2"/>
    </font>
    <font>
      <b/>
      <sz val="14"/>
      <color theme="1"/>
      <name val="Arial Unicode MS"/>
      <family val="2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opLeftCell="A10" workbookViewId="0">
      <selection sqref="A1:M1"/>
    </sheetView>
  </sheetViews>
  <sheetFormatPr defaultRowHeight="15"/>
  <cols>
    <col min="1" max="1" width="4.28515625" customWidth="1"/>
    <col min="2" max="2" width="21.5703125" customWidth="1"/>
    <col min="3" max="3" width="15.140625" customWidth="1"/>
    <col min="4" max="4" width="23.42578125" customWidth="1"/>
    <col min="5" max="5" width="6" customWidth="1"/>
    <col min="6" max="6" width="14.28515625" customWidth="1"/>
    <col min="7" max="7" width="10.42578125" customWidth="1"/>
    <col min="8" max="8" width="14.5703125" customWidth="1"/>
    <col min="9" max="9" width="15.140625" customWidth="1"/>
    <col min="10" max="10" width="10.140625" customWidth="1"/>
    <col min="11" max="11" width="8.85546875" customWidth="1"/>
    <col min="12" max="12" width="9.85546875" customWidth="1"/>
    <col min="13" max="13" width="19" customWidth="1"/>
  </cols>
  <sheetData>
    <row r="1" spans="1:14" ht="31.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"/>
    </row>
    <row r="2" spans="1:14" ht="20.25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1"/>
    </row>
    <row r="3" spans="1:14" ht="29.25" customHeight="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1"/>
    </row>
    <row r="4" spans="1:14" ht="124.5" customHeight="1">
      <c r="A4" s="2" t="s">
        <v>3</v>
      </c>
      <c r="B4" s="2" t="s">
        <v>4</v>
      </c>
      <c r="C4" s="2" t="s">
        <v>5</v>
      </c>
      <c r="D4" s="3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</row>
    <row r="5" spans="1:14" ht="83.25" customHeight="1">
      <c r="A5" s="4">
        <v>1</v>
      </c>
      <c r="B5" s="38" t="s">
        <v>16</v>
      </c>
      <c r="C5" s="5" t="s">
        <v>17</v>
      </c>
      <c r="D5" s="6" t="s">
        <v>18</v>
      </c>
      <c r="E5" s="7"/>
      <c r="F5" s="8">
        <v>1000000</v>
      </c>
      <c r="G5" s="4">
        <v>13</v>
      </c>
      <c r="H5" s="6" t="s">
        <v>19</v>
      </c>
      <c r="I5" s="6" t="s">
        <v>20</v>
      </c>
      <c r="J5" s="6" t="s">
        <v>21</v>
      </c>
      <c r="K5" s="4">
        <v>6703</v>
      </c>
      <c r="L5" s="6" t="s">
        <v>22</v>
      </c>
      <c r="M5" s="6" t="s">
        <v>23</v>
      </c>
    </row>
    <row r="6" spans="1:14" ht="110.25" customHeight="1">
      <c r="A6" s="4">
        <v>2</v>
      </c>
      <c r="B6" s="38"/>
      <c r="C6" s="5"/>
      <c r="D6" s="6" t="s">
        <v>24</v>
      </c>
      <c r="E6" s="7"/>
      <c r="F6" s="8">
        <v>500000</v>
      </c>
      <c r="G6" s="4">
        <v>11</v>
      </c>
      <c r="H6" s="6" t="s">
        <v>25</v>
      </c>
      <c r="I6" s="6" t="s">
        <v>26</v>
      </c>
      <c r="J6" s="6" t="s">
        <v>21</v>
      </c>
      <c r="K6" s="7"/>
      <c r="L6" s="6" t="s">
        <v>22</v>
      </c>
      <c r="M6" s="9" t="s">
        <v>27</v>
      </c>
    </row>
    <row r="7" spans="1:14" ht="110.25" customHeight="1">
      <c r="A7" s="4">
        <v>3</v>
      </c>
      <c r="B7" s="38"/>
      <c r="C7" s="5"/>
      <c r="D7" s="6" t="s">
        <v>28</v>
      </c>
      <c r="E7" s="7"/>
      <c r="F7" s="8">
        <v>500000</v>
      </c>
      <c r="G7" s="4">
        <v>12</v>
      </c>
      <c r="H7" s="5" t="s">
        <v>29</v>
      </c>
      <c r="I7" s="6" t="s">
        <v>30</v>
      </c>
      <c r="J7" s="6" t="s">
        <v>21</v>
      </c>
      <c r="K7" s="7"/>
      <c r="L7" s="6" t="s">
        <v>22</v>
      </c>
      <c r="M7" s="6" t="s">
        <v>31</v>
      </c>
    </row>
    <row r="8" spans="1:14" ht="71.25" customHeight="1">
      <c r="A8" s="4">
        <v>4</v>
      </c>
      <c r="B8" s="39" t="s">
        <v>32</v>
      </c>
      <c r="C8" s="7"/>
      <c r="D8" s="6" t="s">
        <v>33</v>
      </c>
      <c r="E8" s="7"/>
      <c r="F8" s="8">
        <v>400000</v>
      </c>
      <c r="G8" s="4">
        <v>11</v>
      </c>
      <c r="H8" s="6" t="s">
        <v>25</v>
      </c>
      <c r="I8" s="6" t="s">
        <v>26</v>
      </c>
      <c r="J8" s="6" t="s">
        <v>21</v>
      </c>
      <c r="K8" s="7"/>
      <c r="L8" s="6" t="s">
        <v>22</v>
      </c>
      <c r="M8" s="9" t="s">
        <v>27</v>
      </c>
    </row>
    <row r="9" spans="1:14" ht="110.25" customHeight="1">
      <c r="A9" s="4">
        <v>5</v>
      </c>
      <c r="B9" s="40"/>
      <c r="C9" s="7"/>
      <c r="D9" s="6" t="s">
        <v>34</v>
      </c>
      <c r="E9" s="7"/>
      <c r="F9" s="8">
        <v>200000</v>
      </c>
      <c r="G9" s="4">
        <v>1</v>
      </c>
      <c r="H9" s="6" t="s">
        <v>35</v>
      </c>
      <c r="I9" s="6" t="s">
        <v>36</v>
      </c>
      <c r="J9" s="6" t="s">
        <v>21</v>
      </c>
      <c r="K9" s="7"/>
      <c r="L9" s="6" t="s">
        <v>22</v>
      </c>
      <c r="M9" s="6" t="s">
        <v>37</v>
      </c>
    </row>
    <row r="10" spans="1:14" ht="64.5" customHeight="1">
      <c r="A10" s="4">
        <v>6</v>
      </c>
      <c r="B10" s="41"/>
      <c r="C10" s="7"/>
      <c r="D10" s="6" t="s">
        <v>38</v>
      </c>
      <c r="E10" s="7"/>
      <c r="F10" s="8">
        <v>200000</v>
      </c>
      <c r="G10" s="4">
        <v>12</v>
      </c>
      <c r="H10" s="6" t="s">
        <v>39</v>
      </c>
      <c r="I10" s="6" t="s">
        <v>40</v>
      </c>
      <c r="J10" s="6" t="s">
        <v>21</v>
      </c>
      <c r="K10" s="7"/>
      <c r="L10" s="6" t="s">
        <v>22</v>
      </c>
      <c r="M10" s="6" t="s">
        <v>41</v>
      </c>
    </row>
    <row r="11" spans="1:14" ht="82.5" customHeight="1">
      <c r="A11" s="4">
        <v>7</v>
      </c>
      <c r="B11" s="6" t="s">
        <v>42</v>
      </c>
      <c r="C11" s="7"/>
      <c r="D11" s="6" t="s">
        <v>43</v>
      </c>
      <c r="E11" s="7"/>
      <c r="F11" s="8">
        <v>1200000</v>
      </c>
      <c r="G11" s="4">
        <v>1</v>
      </c>
      <c r="H11" s="6" t="s">
        <v>35</v>
      </c>
      <c r="I11" s="6" t="s">
        <v>36</v>
      </c>
      <c r="J11" s="6" t="s">
        <v>21</v>
      </c>
      <c r="K11" s="7"/>
      <c r="L11" s="6" t="s">
        <v>22</v>
      </c>
      <c r="M11" s="6" t="s">
        <v>44</v>
      </c>
    </row>
    <row r="12" spans="1:14" s="1" customFormat="1" ht="30" customHeight="1">
      <c r="A12" s="42" t="s">
        <v>45</v>
      </c>
      <c r="B12" s="43"/>
      <c r="C12" s="43"/>
      <c r="D12" s="44"/>
      <c r="E12" s="7"/>
      <c r="F12" s="8">
        <f>SUM(F5:F11)</f>
        <v>4000000</v>
      </c>
      <c r="G12" s="7"/>
      <c r="H12" s="7"/>
      <c r="I12" s="7"/>
      <c r="J12" s="7"/>
      <c r="K12" s="7"/>
      <c r="L12" s="7"/>
      <c r="M12" s="7"/>
    </row>
    <row r="13" spans="1:14">
      <c r="A13" s="10"/>
      <c r="B13" s="10"/>
      <c r="C13" s="10"/>
      <c r="D13" s="10"/>
      <c r="E13" s="11"/>
      <c r="F13" s="12"/>
      <c r="G13" s="11"/>
      <c r="H13" s="11"/>
      <c r="I13" s="11"/>
      <c r="J13" s="11"/>
      <c r="K13" s="11"/>
      <c r="L13" s="11"/>
      <c r="M13" s="11"/>
    </row>
    <row r="14" spans="1:14" ht="31.5" customHeight="1">
      <c r="B14" t="s">
        <v>46</v>
      </c>
      <c r="D14" t="s">
        <v>47</v>
      </c>
      <c r="G14" s="35" t="s">
        <v>48</v>
      </c>
      <c r="H14" s="35"/>
      <c r="K14" s="35" t="s">
        <v>49</v>
      </c>
      <c r="L14" s="35"/>
      <c r="M14" s="35"/>
    </row>
    <row r="15" spans="1:14" ht="27" customHeight="1">
      <c r="J15" s="35" t="s">
        <v>50</v>
      </c>
      <c r="K15" s="35"/>
      <c r="L15" s="35"/>
      <c r="M15" s="35"/>
    </row>
  </sheetData>
  <mergeCells count="9">
    <mergeCell ref="G14:H14"/>
    <mergeCell ref="K14:M14"/>
    <mergeCell ref="J15:M15"/>
    <mergeCell ref="A1:M1"/>
    <mergeCell ref="A2:M2"/>
    <mergeCell ref="A3:M3"/>
    <mergeCell ref="B5:B7"/>
    <mergeCell ref="B8:B10"/>
    <mergeCell ref="A12:D12"/>
  </mergeCells>
  <printOptions horizontalCentered="1"/>
  <pageMargins left="0.118110236220472" right="0.118110236220472" top="0.196850393700787" bottom="0.196850393700787" header="0.31496062992126" footer="0.31496062992126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3" workbookViewId="0">
      <selection activeCell="I7" sqref="I7"/>
    </sheetView>
  </sheetViews>
  <sheetFormatPr defaultRowHeight="15"/>
  <cols>
    <col min="1" max="1" width="4.28515625" customWidth="1"/>
    <col min="2" max="2" width="21.5703125" customWidth="1"/>
    <col min="3" max="3" width="15.140625" customWidth="1"/>
    <col min="4" max="4" width="23.42578125" customWidth="1"/>
    <col min="5" max="5" width="6" customWidth="1"/>
    <col min="6" max="6" width="14.28515625" customWidth="1"/>
    <col min="7" max="7" width="14.85546875" customWidth="1"/>
    <col min="8" max="8" width="14.5703125" customWidth="1"/>
    <col min="9" max="9" width="15.140625" customWidth="1"/>
    <col min="10" max="10" width="11" customWidth="1"/>
    <col min="11" max="11" width="8.85546875" customWidth="1"/>
    <col min="12" max="12" width="10.7109375" customWidth="1"/>
    <col min="13" max="13" width="19" customWidth="1"/>
  </cols>
  <sheetData>
    <row r="1" spans="1:14" ht="31.5" customHeight="1">
      <c r="A1" s="45" t="s">
        <v>51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"/>
    </row>
    <row r="2" spans="1:14" ht="20.25" customHeight="1">
      <c r="A2" s="46" t="s">
        <v>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1"/>
    </row>
    <row r="3" spans="1:14" ht="29.25" customHeight="1">
      <c r="A3" s="16" t="s">
        <v>74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"/>
    </row>
    <row r="4" spans="1:14" ht="124.5" customHeight="1">
      <c r="A4" s="2" t="s">
        <v>52</v>
      </c>
      <c r="B4" s="2" t="s">
        <v>53</v>
      </c>
      <c r="C4" s="2" t="s">
        <v>54</v>
      </c>
      <c r="D4" s="3" t="s">
        <v>55</v>
      </c>
      <c r="E4" s="2" t="s">
        <v>56</v>
      </c>
      <c r="F4" s="2" t="s">
        <v>57</v>
      </c>
      <c r="G4" s="14" t="s">
        <v>58</v>
      </c>
      <c r="H4" s="2" t="s">
        <v>59</v>
      </c>
      <c r="I4" s="17" t="s">
        <v>60</v>
      </c>
      <c r="J4" s="15" t="s">
        <v>81</v>
      </c>
      <c r="K4" s="15" t="s">
        <v>82</v>
      </c>
      <c r="L4" s="15" t="s">
        <v>83</v>
      </c>
      <c r="M4" s="6" t="s">
        <v>84</v>
      </c>
    </row>
    <row r="5" spans="1:14" ht="93.75" customHeight="1">
      <c r="A5" s="13">
        <v>1</v>
      </c>
      <c r="B5" s="38" t="s">
        <v>61</v>
      </c>
      <c r="C5" s="5" t="s">
        <v>64</v>
      </c>
      <c r="D5" s="15" t="s">
        <v>65</v>
      </c>
      <c r="E5" s="7"/>
      <c r="F5" s="8">
        <v>1000000</v>
      </c>
      <c r="G5" s="13">
        <v>13</v>
      </c>
      <c r="H5" s="6" t="s">
        <v>72</v>
      </c>
      <c r="I5" s="9" t="s">
        <v>77</v>
      </c>
      <c r="J5" s="6" t="s">
        <v>76</v>
      </c>
      <c r="K5" s="13">
        <v>6703</v>
      </c>
      <c r="L5" s="6" t="s">
        <v>75</v>
      </c>
      <c r="M5" s="6" t="s">
        <v>85</v>
      </c>
    </row>
    <row r="6" spans="1:14" ht="110.25" customHeight="1">
      <c r="A6" s="13">
        <v>2</v>
      </c>
      <c r="B6" s="38"/>
      <c r="C6" s="5"/>
      <c r="D6" s="15" t="s">
        <v>66</v>
      </c>
      <c r="E6" s="7"/>
      <c r="F6" s="8">
        <v>500000</v>
      </c>
      <c r="G6" s="13">
        <v>11</v>
      </c>
      <c r="H6" s="6" t="s">
        <v>72</v>
      </c>
      <c r="I6" s="6" t="s">
        <v>78</v>
      </c>
      <c r="J6" s="6" t="s">
        <v>76</v>
      </c>
      <c r="K6" s="7"/>
      <c r="L6" s="6" t="s">
        <v>75</v>
      </c>
      <c r="M6" s="9" t="s">
        <v>86</v>
      </c>
    </row>
    <row r="7" spans="1:14" ht="92.25" customHeight="1">
      <c r="A7" s="13">
        <v>3</v>
      </c>
      <c r="B7" s="38"/>
      <c r="C7" s="5"/>
      <c r="D7" s="15" t="s">
        <v>67</v>
      </c>
      <c r="E7" s="7"/>
      <c r="F7" s="8">
        <v>500000</v>
      </c>
      <c r="G7" s="13">
        <v>12</v>
      </c>
      <c r="H7" s="32" t="s">
        <v>115</v>
      </c>
      <c r="I7" s="29" t="s">
        <v>119</v>
      </c>
      <c r="J7" s="6" t="s">
        <v>76</v>
      </c>
      <c r="K7" s="7"/>
      <c r="L7" s="6" t="s">
        <v>75</v>
      </c>
      <c r="M7" s="6" t="s">
        <v>87</v>
      </c>
    </row>
    <row r="8" spans="1:14" ht="108" customHeight="1">
      <c r="A8" s="13">
        <v>4</v>
      </c>
      <c r="B8" s="47" t="s">
        <v>62</v>
      </c>
      <c r="C8" s="7"/>
      <c r="D8" s="15" t="s">
        <v>68</v>
      </c>
      <c r="E8" s="7"/>
      <c r="F8" s="8">
        <v>400000</v>
      </c>
      <c r="G8" s="13">
        <v>11</v>
      </c>
      <c r="H8" s="31" t="s">
        <v>118</v>
      </c>
      <c r="I8" s="6" t="s">
        <v>78</v>
      </c>
      <c r="J8" s="6" t="s">
        <v>76</v>
      </c>
      <c r="K8" s="7"/>
      <c r="L8" s="6" t="s">
        <v>75</v>
      </c>
      <c r="M8" s="9" t="s">
        <v>86</v>
      </c>
    </row>
    <row r="9" spans="1:14" ht="110.25" customHeight="1">
      <c r="A9" s="13">
        <v>5</v>
      </c>
      <c r="B9" s="47"/>
      <c r="C9" s="7"/>
      <c r="D9" s="15" t="s">
        <v>70</v>
      </c>
      <c r="E9" s="7"/>
      <c r="F9" s="8">
        <v>200000</v>
      </c>
      <c r="G9" s="13">
        <v>1</v>
      </c>
      <c r="H9" s="31" t="s">
        <v>117</v>
      </c>
      <c r="I9" s="6" t="s">
        <v>79</v>
      </c>
      <c r="J9" s="6" t="s">
        <v>76</v>
      </c>
      <c r="K9" s="7"/>
      <c r="L9" s="6" t="s">
        <v>75</v>
      </c>
      <c r="M9" s="15" t="s">
        <v>88</v>
      </c>
    </row>
    <row r="10" spans="1:14" ht="64.5" customHeight="1">
      <c r="A10" s="13">
        <v>6</v>
      </c>
      <c r="B10" s="47"/>
      <c r="C10" s="7"/>
      <c r="D10" s="15" t="s">
        <v>71</v>
      </c>
      <c r="E10" s="7"/>
      <c r="F10" s="8">
        <v>200000</v>
      </c>
      <c r="G10" s="13">
        <v>12</v>
      </c>
      <c r="H10" s="31" t="s">
        <v>116</v>
      </c>
      <c r="I10" s="15" t="s">
        <v>80</v>
      </c>
      <c r="J10" s="6" t="s">
        <v>76</v>
      </c>
      <c r="K10" s="7"/>
      <c r="L10" s="6" t="s">
        <v>75</v>
      </c>
      <c r="M10" s="15" t="s">
        <v>88</v>
      </c>
    </row>
    <row r="11" spans="1:14" ht="88.5" customHeight="1">
      <c r="A11" s="13">
        <v>7</v>
      </c>
      <c r="B11" s="6" t="s">
        <v>63</v>
      </c>
      <c r="C11" s="7"/>
      <c r="D11" s="15" t="s">
        <v>69</v>
      </c>
      <c r="E11" s="7"/>
      <c r="F11" s="8">
        <v>1200000</v>
      </c>
      <c r="G11" s="13">
        <v>1</v>
      </c>
      <c r="H11" s="31" t="s">
        <v>117</v>
      </c>
      <c r="I11" s="6" t="s">
        <v>79</v>
      </c>
      <c r="J11" s="6" t="s">
        <v>76</v>
      </c>
      <c r="K11" s="7"/>
      <c r="L11" s="6" t="s">
        <v>75</v>
      </c>
      <c r="M11" s="15" t="s">
        <v>89</v>
      </c>
    </row>
    <row r="12" spans="1:14" s="1" customFormat="1" ht="30" customHeight="1">
      <c r="A12" s="48" t="s">
        <v>90</v>
      </c>
      <c r="B12" s="48"/>
      <c r="C12" s="48"/>
      <c r="D12" s="48"/>
      <c r="E12" s="7"/>
      <c r="F12" s="8">
        <f>SUM(F5:F11)</f>
        <v>4000000</v>
      </c>
      <c r="G12" s="7"/>
      <c r="H12" s="7"/>
      <c r="I12" s="7"/>
      <c r="J12" s="7"/>
      <c r="K12" s="7"/>
      <c r="L12" s="7"/>
      <c r="M12" s="7"/>
    </row>
    <row r="13" spans="1:14">
      <c r="A13" s="10"/>
      <c r="B13" s="10"/>
      <c r="C13" s="10"/>
      <c r="D13" s="10"/>
      <c r="E13" s="11"/>
      <c r="F13" s="12"/>
      <c r="G13" s="11"/>
      <c r="H13" s="11"/>
      <c r="I13" s="11"/>
      <c r="J13" s="11"/>
      <c r="K13" s="11"/>
      <c r="L13" s="11"/>
      <c r="M13" s="11"/>
    </row>
    <row r="14" spans="1:14" ht="31.5" customHeight="1">
      <c r="G14" s="35"/>
      <c r="H14" s="35"/>
      <c r="K14" s="35"/>
      <c r="L14" s="35"/>
      <c r="M14" s="35"/>
    </row>
    <row r="15" spans="1:14" ht="27" customHeight="1">
      <c r="J15" s="35"/>
      <c r="K15" s="35"/>
      <c r="L15" s="35"/>
      <c r="M15" s="35"/>
    </row>
  </sheetData>
  <mergeCells count="8">
    <mergeCell ref="G14:H14"/>
    <mergeCell ref="K14:M14"/>
    <mergeCell ref="J15:M15"/>
    <mergeCell ref="A1:M1"/>
    <mergeCell ref="A2:M2"/>
    <mergeCell ref="B5:B7"/>
    <mergeCell ref="B8:B10"/>
    <mergeCell ref="A12:D12"/>
  </mergeCells>
  <printOptions horizontalCentered="1"/>
  <pageMargins left="0.118110236220472" right="0.118110236220472" top="0.196850393700787" bottom="0.196850393700787" header="0.31496062992126" footer="0.31496062992126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sqref="A1:M1"/>
    </sheetView>
  </sheetViews>
  <sheetFormatPr defaultRowHeight="15"/>
  <cols>
    <col min="1" max="1" width="4.28515625" customWidth="1"/>
    <col min="2" max="2" width="16.85546875" customWidth="1"/>
    <col min="3" max="3" width="15.140625" customWidth="1"/>
    <col min="4" max="4" width="30.28515625" customWidth="1"/>
    <col min="5" max="5" width="6" customWidth="1"/>
    <col min="6" max="6" width="14.28515625" customWidth="1"/>
    <col min="7" max="7" width="20" customWidth="1"/>
    <col min="8" max="8" width="15.5703125" customWidth="1"/>
    <col min="9" max="9" width="19" customWidth="1"/>
    <col min="10" max="10" width="11" customWidth="1"/>
    <col min="11" max="12" width="12.42578125" customWidth="1"/>
    <col min="13" max="13" width="26.140625" customWidth="1"/>
  </cols>
  <sheetData>
    <row r="1" spans="1:14" ht="31.5" customHeight="1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1"/>
    </row>
    <row r="2" spans="1:14" ht="20.25" customHeight="1">
      <c r="A2" s="27" t="s">
        <v>92</v>
      </c>
      <c r="B2" s="27"/>
      <c r="C2" s="27"/>
      <c r="D2" s="27"/>
      <c r="E2" s="27"/>
      <c r="F2" s="19"/>
      <c r="G2" s="18"/>
      <c r="H2" s="18"/>
      <c r="I2" s="18"/>
      <c r="J2" s="18"/>
      <c r="K2" s="18"/>
      <c r="L2" s="18"/>
      <c r="M2" s="18"/>
      <c r="N2" s="1"/>
    </row>
    <row r="3" spans="1:14" ht="29.25" customHeight="1">
      <c r="A3" s="49" t="s">
        <v>93</v>
      </c>
      <c r="B3" s="49"/>
      <c r="C3" s="49"/>
      <c r="D3" s="28"/>
      <c r="E3" s="28"/>
      <c r="F3" s="16"/>
      <c r="G3" s="16"/>
      <c r="H3" s="16"/>
      <c r="I3" s="16"/>
      <c r="J3" s="16"/>
      <c r="K3" s="16"/>
      <c r="L3" s="16"/>
      <c r="M3" s="16"/>
      <c r="N3" s="1"/>
    </row>
    <row r="4" spans="1:14" ht="123" customHeight="1">
      <c r="A4" s="26" t="s">
        <v>95</v>
      </c>
      <c r="B4" s="21" t="s">
        <v>96</v>
      </c>
      <c r="C4" s="21" t="s">
        <v>97</v>
      </c>
      <c r="D4" s="22" t="s">
        <v>98</v>
      </c>
      <c r="E4" s="21" t="s">
        <v>99</v>
      </c>
      <c r="F4" s="21" t="s">
        <v>100</v>
      </c>
      <c r="G4" s="23" t="s">
        <v>101</v>
      </c>
      <c r="H4" s="22" t="s">
        <v>102</v>
      </c>
      <c r="I4" s="22" t="s">
        <v>103</v>
      </c>
      <c r="J4" s="22" t="s">
        <v>104</v>
      </c>
      <c r="K4" s="22" t="s">
        <v>105</v>
      </c>
      <c r="L4" s="22" t="s">
        <v>131</v>
      </c>
      <c r="M4" s="22" t="s">
        <v>106</v>
      </c>
    </row>
    <row r="5" spans="1:14" ht="104.25" customHeight="1">
      <c r="A5" s="13">
        <v>1</v>
      </c>
      <c r="B5" s="51" t="s">
        <v>107</v>
      </c>
      <c r="C5" s="31" t="s">
        <v>137</v>
      </c>
      <c r="D5" s="23" t="s">
        <v>109</v>
      </c>
      <c r="E5" s="7"/>
      <c r="F5" s="8">
        <v>1000000</v>
      </c>
      <c r="G5" s="13">
        <v>13</v>
      </c>
      <c r="H5" s="23" t="s">
        <v>120</v>
      </c>
      <c r="I5" s="33" t="s">
        <v>125</v>
      </c>
      <c r="J5" s="22" t="s">
        <v>130</v>
      </c>
      <c r="K5" s="13">
        <v>6703</v>
      </c>
      <c r="L5" s="34" t="s">
        <v>94</v>
      </c>
      <c r="M5" s="22" t="s">
        <v>132</v>
      </c>
    </row>
    <row r="6" spans="1:14" ht="110.25" customHeight="1">
      <c r="A6" s="13">
        <v>2</v>
      </c>
      <c r="B6" s="52"/>
      <c r="C6" s="5"/>
      <c r="D6" s="23" t="s">
        <v>110</v>
      </c>
      <c r="E6" s="7"/>
      <c r="F6" s="8">
        <v>500000</v>
      </c>
      <c r="G6" s="13">
        <v>11</v>
      </c>
      <c r="H6" s="23" t="s">
        <v>120</v>
      </c>
      <c r="I6" s="33" t="s">
        <v>125</v>
      </c>
      <c r="J6" s="22" t="s">
        <v>130</v>
      </c>
      <c r="K6" s="7"/>
      <c r="L6" s="34" t="s">
        <v>94</v>
      </c>
      <c r="M6" s="23" t="s">
        <v>133</v>
      </c>
    </row>
    <row r="7" spans="1:14" ht="92.25" customHeight="1">
      <c r="A7" s="13">
        <v>3</v>
      </c>
      <c r="B7" s="53"/>
      <c r="C7" s="5"/>
      <c r="D7" s="23" t="s">
        <v>111</v>
      </c>
      <c r="E7" s="7"/>
      <c r="F7" s="8">
        <v>500000</v>
      </c>
      <c r="G7" s="13">
        <v>12</v>
      </c>
      <c r="H7" s="32" t="s">
        <v>121</v>
      </c>
      <c r="I7" s="29" t="s">
        <v>126</v>
      </c>
      <c r="J7" s="22" t="s">
        <v>130</v>
      </c>
      <c r="K7" s="7"/>
      <c r="L7" s="34" t="s">
        <v>94</v>
      </c>
      <c r="M7" s="23" t="s">
        <v>132</v>
      </c>
    </row>
    <row r="8" spans="1:14" ht="119.25" customHeight="1">
      <c r="A8" s="13">
        <v>4</v>
      </c>
      <c r="B8" s="54" t="s">
        <v>108</v>
      </c>
      <c r="C8" s="7"/>
      <c r="D8" s="24" t="s">
        <v>112</v>
      </c>
      <c r="E8" s="7"/>
      <c r="F8" s="8">
        <v>400000</v>
      </c>
      <c r="G8" s="13">
        <v>11</v>
      </c>
      <c r="H8" s="22" t="s">
        <v>122</v>
      </c>
      <c r="I8" s="25" t="s">
        <v>127</v>
      </c>
      <c r="J8" s="22" t="s">
        <v>130</v>
      </c>
      <c r="K8" s="7"/>
      <c r="L8" s="34" t="s">
        <v>94</v>
      </c>
      <c r="M8" s="23" t="s">
        <v>133</v>
      </c>
    </row>
    <row r="9" spans="1:14" ht="131.25" customHeight="1">
      <c r="A9" s="13">
        <v>5</v>
      </c>
      <c r="B9" s="55"/>
      <c r="C9" s="7"/>
      <c r="D9" s="23" t="s">
        <v>113</v>
      </c>
      <c r="E9" s="7"/>
      <c r="F9" s="8">
        <v>200000</v>
      </c>
      <c r="G9" s="13">
        <v>1</v>
      </c>
      <c r="H9" s="31" t="s">
        <v>123</v>
      </c>
      <c r="I9" s="33" t="s">
        <v>128</v>
      </c>
      <c r="J9" s="22" t="s">
        <v>130</v>
      </c>
      <c r="K9" s="7"/>
      <c r="L9" s="20" t="s">
        <v>94</v>
      </c>
      <c r="M9" s="22" t="s">
        <v>134</v>
      </c>
    </row>
    <row r="10" spans="1:14" ht="109.5" customHeight="1">
      <c r="A10" s="13">
        <v>6</v>
      </c>
      <c r="B10" s="56"/>
      <c r="C10" s="7"/>
      <c r="D10" s="23" t="s">
        <v>113</v>
      </c>
      <c r="E10" s="7"/>
      <c r="F10" s="8">
        <v>200000</v>
      </c>
      <c r="G10" s="13">
        <v>12</v>
      </c>
      <c r="H10" s="22" t="s">
        <v>124</v>
      </c>
      <c r="I10" s="33" t="s">
        <v>129</v>
      </c>
      <c r="J10" s="22" t="s">
        <v>130</v>
      </c>
      <c r="K10" s="7"/>
      <c r="L10" s="20" t="s">
        <v>94</v>
      </c>
      <c r="M10" s="22" t="s">
        <v>134</v>
      </c>
    </row>
    <row r="11" spans="1:14" ht="69.75" customHeight="1">
      <c r="A11" s="13">
        <v>7</v>
      </c>
      <c r="B11" s="29" t="s">
        <v>136</v>
      </c>
      <c r="C11" s="7"/>
      <c r="D11" s="30" t="s">
        <v>114</v>
      </c>
      <c r="E11" s="7"/>
      <c r="F11" s="8">
        <v>1200000</v>
      </c>
      <c r="G11" s="13">
        <v>1</v>
      </c>
      <c r="H11" s="31" t="s">
        <v>123</v>
      </c>
      <c r="I11" s="33" t="s">
        <v>128</v>
      </c>
      <c r="J11" s="22" t="s">
        <v>130</v>
      </c>
      <c r="K11" s="7"/>
      <c r="L11" s="20" t="s">
        <v>94</v>
      </c>
      <c r="M11" s="24" t="s">
        <v>135</v>
      </c>
    </row>
    <row r="12" spans="1:14" s="1" customFormat="1" ht="30" customHeight="1">
      <c r="A12" s="48" t="s">
        <v>90</v>
      </c>
      <c r="B12" s="48"/>
      <c r="C12" s="48"/>
      <c r="D12" s="48"/>
      <c r="E12" s="7"/>
      <c r="F12" s="8">
        <f>SUM(F5:F11)</f>
        <v>4000000</v>
      </c>
      <c r="G12" s="7"/>
      <c r="H12" s="7"/>
      <c r="I12" s="7"/>
      <c r="J12" s="7"/>
      <c r="K12" s="7"/>
      <c r="L12" s="7"/>
      <c r="M12" s="7"/>
    </row>
    <row r="13" spans="1:14">
      <c r="A13" s="10"/>
      <c r="B13" s="10"/>
      <c r="C13" s="10"/>
      <c r="D13" s="10"/>
      <c r="E13" s="11"/>
      <c r="F13" s="12"/>
      <c r="G13" s="11"/>
      <c r="H13" s="11"/>
      <c r="I13" s="11"/>
      <c r="J13" s="11"/>
      <c r="K13" s="11"/>
      <c r="L13" s="11"/>
      <c r="M13" s="11"/>
    </row>
    <row r="14" spans="1:14" ht="31.5" customHeight="1">
      <c r="G14" s="35"/>
      <c r="H14" s="35"/>
      <c r="K14" s="35"/>
      <c r="L14" s="35"/>
      <c r="M14" s="35"/>
    </row>
    <row r="15" spans="1:14" ht="27" customHeight="1">
      <c r="J15" s="35"/>
      <c r="K15" s="35"/>
      <c r="L15" s="35"/>
      <c r="M15" s="35"/>
    </row>
  </sheetData>
  <mergeCells count="8">
    <mergeCell ref="J15:M15"/>
    <mergeCell ref="A3:C3"/>
    <mergeCell ref="A1:M1"/>
    <mergeCell ref="B5:B7"/>
    <mergeCell ref="B8:B10"/>
    <mergeCell ref="A12:D12"/>
    <mergeCell ref="G14:H14"/>
    <mergeCell ref="K14:M14"/>
  </mergeCells>
  <printOptions horizontalCentered="1"/>
  <pageMargins left="0.118110236220472" right="0.118110236220472" top="0.196850393700787" bottom="0.196850393700787" header="0.31496062992126" footer="0.31496062992126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Sinhala</vt:lpstr>
      <vt:lpstr>English</vt:lpstr>
      <vt:lpstr>Tamil</vt:lpstr>
      <vt:lpstr>English!Print_Titles</vt:lpstr>
      <vt:lpstr>Sinhala!Print_Titles</vt:lpstr>
      <vt:lpstr>Tamil!Print_Titles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2026-06-15T04:49:41Z</dcterms:created>
  <dcterms:modified xsi:type="dcterms:W3CDTF">2026-06-25T08:09:37Z</dcterms:modified>
</cp:coreProperties>
</file>